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FARO\"/>
    </mc:Choice>
  </mc:AlternateContent>
  <xr:revisionPtr revIDLastSave="0" documentId="8_{DE079D77-0F68-411E-8AB6-45A016C1A7E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Blad1" sheetId="1" r:id="rId1"/>
  </sheets>
  <definedNames>
    <definedName name="_xlnm.Print_Area" localSheetId="0">Blad1!$A$1:$D$108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D44" i="1"/>
  <c r="D34" i="1"/>
  <c r="D28" i="1"/>
  <c r="D75" i="1"/>
  <c r="D90" i="1" l="1"/>
  <c r="D74" i="1"/>
  <c r="D76" i="1"/>
  <c r="D73" i="1"/>
  <c r="D89" i="1"/>
  <c r="D100" i="1"/>
  <c r="D101" i="1"/>
  <c r="D102" i="1"/>
  <c r="D103" i="1"/>
  <c r="D43" i="1"/>
  <c r="D32" i="1"/>
  <c r="D62" i="1"/>
  <c r="D61" i="1"/>
  <c r="D60" i="1"/>
  <c r="D99" i="1"/>
  <c r="D88" i="1"/>
  <c r="D14" i="1"/>
  <c r="D15" i="1"/>
  <c r="D16" i="1"/>
  <c r="D17" i="1"/>
  <c r="D18" i="1"/>
  <c r="D19" i="1"/>
  <c r="D23" i="1"/>
  <c r="D24" i="1"/>
  <c r="D25" i="1"/>
  <c r="D26" i="1"/>
  <c r="D27" i="1"/>
  <c r="D38" i="1"/>
  <c r="D39" i="1"/>
  <c r="D40" i="1"/>
  <c r="D41" i="1"/>
  <c r="D42" i="1"/>
  <c r="D45" i="1"/>
  <c r="D79" i="1" l="1"/>
  <c r="D105" i="1"/>
  <c r="D92" i="1"/>
  <c r="D64" i="1"/>
  <c r="D47" i="1"/>
  <c r="D108" i="1" l="1"/>
</calcChain>
</file>

<file path=xl/sharedStrings.xml><?xml version="1.0" encoding="utf-8"?>
<sst xmlns="http://schemas.openxmlformats.org/spreadsheetml/2006/main" count="82" uniqueCount="65">
  <si>
    <t>PROJECT WIJKBUDGET STAD GENT</t>
  </si>
  <si>
    <t>PROJECT STYRKA / FARO - ONTMOETINGSPLEK</t>
  </si>
  <si>
    <t xml:space="preserve">OMSCHRIJVING </t>
  </si>
  <si>
    <t xml:space="preserve">AANTAL </t>
  </si>
  <si>
    <t>PRIJS/ST</t>
  </si>
  <si>
    <t>TOTAAL</t>
  </si>
  <si>
    <t xml:space="preserve">MATERIAAL </t>
  </si>
  <si>
    <t>https://www.florisbomen.nl/</t>
  </si>
  <si>
    <t>appelboom - biologisch - type halfstam</t>
  </si>
  <si>
    <t>perenboom - biologisch - type halfstam</t>
  </si>
  <si>
    <t>pruimenboom - biologisch - type halfstam</t>
  </si>
  <si>
    <t xml:space="preserve">kersenboom - biologisch - type halfstam </t>
  </si>
  <si>
    <t>vijgenboom - biologisch - type halfstam</t>
  </si>
  <si>
    <t>walnotenboom - biologisch - type halfstam</t>
  </si>
  <si>
    <t>BOMEN (biologisch opgekweekt)</t>
  </si>
  <si>
    <t xml:space="preserve"> STRUIKEN - KLEIN FRUIT (biologisch opgekweekt)</t>
  </si>
  <si>
    <t>https://www.devrolijkenoot.nl/</t>
  </si>
  <si>
    <t>AANLEG FRUITBOOMGAARD</t>
  </si>
  <si>
    <t>bessen - biologisch (devrolijkenoot)</t>
  </si>
  <si>
    <t>blauwe bessen - biologisch (devrolijkenoot)</t>
  </si>
  <si>
    <t>druiven - biologisch (devrolijkenoot)</t>
  </si>
  <si>
    <t>frambozen - biologisch (devrolijkenoot)</t>
  </si>
  <si>
    <t>bramen - biologisch (devrolijkenoot)</t>
  </si>
  <si>
    <t>TOTAAL AANLEG FRUITBOOMGAARD (incl. BTW)</t>
  </si>
  <si>
    <t>HANGMATTEN</t>
  </si>
  <si>
    <t>FOODTRUCK - CARAVAN</t>
  </si>
  <si>
    <t xml:space="preserve">caravan tweedehands </t>
  </si>
  <si>
    <t>https://wellestuinhout.nl/openbare-speeltoestellen-nl/hangmat-hammock/</t>
  </si>
  <si>
    <t>kabelmateriaal - fix</t>
  </si>
  <si>
    <t>VOORSTEL 1 / CONSTRUCTIE MET ONTSCHORSTE BOOMSTAMMEN</t>
  </si>
  <si>
    <t>TOTAAL  VOORSTEL 1  MET ONTSCHORSTE BOOMSTAMMEN</t>
  </si>
  <si>
    <t>www.robiniahout.be</t>
  </si>
  <si>
    <t>decoratiemateriaal caravan - fix</t>
  </si>
  <si>
    <t>fixprijs kruidenplanten</t>
  </si>
  <si>
    <t>housnippers</t>
  </si>
  <si>
    <t>lichtslingers op zonne-energie ref. Solar lichtsnoer 10 m / 15 lampen - https://www.prikkabelled.nl/</t>
  </si>
  <si>
    <t>ALGEMAAN TOTAAL - PROJECT ONTMOETINGSPLAATS</t>
  </si>
  <si>
    <t>TOTAAL  PICKNICK TAFELS</t>
  </si>
  <si>
    <t>TOTAAL  HANGMATTEN</t>
  </si>
  <si>
    <t>Alternatief /Picknicktafel Rond - Ø250 CM - Polywood / Aluminium - Gastro / 785 euro per stuk</t>
  </si>
  <si>
    <t>zitvlakken in boomstamconstructies</t>
  </si>
  <si>
    <t xml:space="preserve">tafelblad - balken douglas geschaafd 305 cm  (per tafelblad 4 balken)  </t>
  </si>
  <si>
    <t>zitelementen - balken douglas geschaafd 305 cm  (per tafel 4 balken)</t>
  </si>
  <si>
    <t>onderstel - balken douglas geschaafd 200 cm  (per tafel 2 balken)</t>
  </si>
  <si>
    <t xml:space="preserve">AANLEG MIKANO INSTALLATIE ONTMOETINGSPLEK </t>
  </si>
  <si>
    <t>Schaduwdoek Waterdicht Driehoek 4x4x4m - https://www.wovar.be/</t>
  </si>
  <si>
    <t xml:space="preserve">los meubilair / Guinguette groene, zeegroene en kakigroene metalen klaptafel / Maison du Monde </t>
  </si>
  <si>
    <t>PICKNICK TAFELS (4 stuks)</t>
  </si>
  <si>
    <t>hangmatsysteem Robinia 3 hangmatten - https://www.debruinespeeltoestellen.nl/</t>
  </si>
  <si>
    <t>klein materiaal (bouten,…) - fix</t>
  </si>
  <si>
    <t xml:space="preserve">kuubkisten - hout </t>
  </si>
  <si>
    <t>struikenbakken in recupmateriaal (lage fruitkisten)</t>
  </si>
  <si>
    <t>kastanje palen - ongeschorst en gepunt</t>
  </si>
  <si>
    <t>kruidenbakken in recupmateriaal (lage fruitkisten)</t>
  </si>
  <si>
    <t>los meubilair / Guinguette groene, zeegroene en kakigroene opkl. tuinstoelen uit staal (x2) / Maison du Monde</t>
  </si>
  <si>
    <t>Robinia Geschilde paal doorsnede 16/20 x 400 cm - niet gepunt en niet geschuurd</t>
  </si>
  <si>
    <t>verbindingsmateriaal (draadstang 450 mm / bouten / rondellen)</t>
  </si>
  <si>
    <t>huur knikker - 1 week - kraan tuinaanleg (huurland) - vullen kisten met potgrond</t>
  </si>
  <si>
    <t xml:space="preserve">CONSTRUCTIE IN ONTSCHORSTE BOOMSTAMMEN / BAMBOEPALEN </t>
  </si>
  <si>
    <t>KRUIDEN (biologisch opgekweekt) EN WILDE BLOEMEN</t>
  </si>
  <si>
    <t>band (devrolijkenoot)</t>
  </si>
  <si>
    <t>boompaal (devrolijkenoot)</t>
  </si>
  <si>
    <t>potgrond (http://kultura.nl/)</t>
  </si>
  <si>
    <t>anti worteldoek 130 cm breed - Rol 100 meter</t>
  </si>
  <si>
    <t>wilde bloemen zaad - bijen &amp; hommelmengsel 1- en meerjarig (https://www.graszaaddirect.nl/)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</si>
</sst>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0"/>
      <name val="Berlin Sans FB Dem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0" tint="-0.34998626667073579"/>
      <name val="Calibri"/>
      <family val="2"/>
      <scheme val="minor"/>
    </font>
    <font>
      <b/>
      <sz val="12"/>
      <color rgb="FF9A983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C4E4E8"/>
        <bgColor indexed="64"/>
      </patternFill>
    </fill>
    <fill>
      <patternFill patternType="solid">
        <fgColor rgb="FF2A14AC"/>
        <bgColor indexed="64"/>
      </patternFill>
    </fill>
    <fill>
      <patternFill patternType="solid">
        <fgColor rgb="FFC1C8E5"/>
        <bgColor indexed="64"/>
      </patternFill>
    </fill>
    <fill>
      <patternFill patternType="solid">
        <fgColor rgb="FFC3C34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0" fontId="1" fillId="15" borderId="0" xfId="0" applyFont="1" applyFill="1"/>
    <xf numFmtId="0" fontId="0" fillId="15" borderId="0" xfId="0" applyFill="1"/>
    <xf numFmtId="0" fontId="3" fillId="15" borderId="0" xfId="0" applyFont="1" applyFill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/>
    <xf numFmtId="0" fontId="5" fillId="0" borderId="6" xfId="0" applyFont="1" applyBorder="1"/>
    <xf numFmtId="0" fontId="4" fillId="2" borderId="5" xfId="0" applyFont="1" applyFill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3" borderId="5" xfId="0" applyFont="1" applyFill="1" applyBorder="1"/>
    <xf numFmtId="0" fontId="7" fillId="0" borderId="5" xfId="1" applyFont="1" applyBorder="1"/>
    <xf numFmtId="0" fontId="5" fillId="0" borderId="10" xfId="0" applyFont="1" applyBorder="1"/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4" borderId="7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0" borderId="0" xfId="0" applyFont="1"/>
    <xf numFmtId="0" fontId="4" fillId="5" borderId="5" xfId="0" applyFont="1" applyFill="1" applyBorder="1"/>
    <xf numFmtId="0" fontId="6" fillId="6" borderId="5" xfId="0" applyFont="1" applyFill="1" applyBorder="1"/>
    <xf numFmtId="0" fontId="4" fillId="7" borderId="2" xfId="0" applyFont="1" applyFill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8" borderId="7" xfId="0" applyFont="1" applyFill="1" applyBorder="1"/>
    <xf numFmtId="0" fontId="4" fillId="8" borderId="8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6" fillId="11" borderId="5" xfId="0" applyFont="1" applyFill="1" applyBorder="1"/>
    <xf numFmtId="0" fontId="8" fillId="0" borderId="10" xfId="0" applyFont="1" applyBorder="1"/>
    <xf numFmtId="0" fontId="8" fillId="0" borderId="1" xfId="0" applyFont="1" applyBorder="1" applyAlignment="1">
      <alignment horizontal="center"/>
    </xf>
    <xf numFmtId="0" fontId="4" fillId="12" borderId="7" xfId="0" applyFont="1" applyFill="1" applyBorder="1"/>
    <xf numFmtId="0" fontId="4" fillId="12" borderId="8" xfId="0" applyFont="1" applyFill="1" applyBorder="1" applyAlignment="1">
      <alignment horizontal="center"/>
    </xf>
    <xf numFmtId="0" fontId="4" fillId="12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9" borderId="5" xfId="0" applyFont="1" applyFill="1" applyBorder="1"/>
    <xf numFmtId="0" fontId="4" fillId="10" borderId="7" xfId="0" applyFont="1" applyFill="1" applyBorder="1"/>
    <xf numFmtId="0" fontId="4" fillId="10" borderId="8" xfId="0" applyFont="1" applyFill="1" applyBorder="1" applyAlignment="1">
      <alignment horizontal="center"/>
    </xf>
    <xf numFmtId="0" fontId="4" fillId="10" borderId="9" xfId="0" applyFont="1" applyFill="1" applyBorder="1" applyAlignment="1">
      <alignment horizontal="center"/>
    </xf>
    <xf numFmtId="0" fontId="6" fillId="13" borderId="5" xfId="0" applyFont="1" applyFill="1" applyBorder="1"/>
    <xf numFmtId="0" fontId="4" fillId="14" borderId="7" xfId="0" applyFont="1" applyFill="1" applyBorder="1"/>
    <xf numFmtId="0" fontId="4" fillId="14" borderId="8" xfId="0" applyFont="1" applyFill="1" applyBorder="1" applyAlignment="1">
      <alignment horizontal="center"/>
    </xf>
    <xf numFmtId="0" fontId="4" fillId="14" borderId="9" xfId="0" applyFont="1" applyFill="1" applyBorder="1" applyAlignment="1">
      <alignment horizontal="center"/>
    </xf>
    <xf numFmtId="0" fontId="4" fillId="15" borderId="12" xfId="0" applyFont="1" applyFill="1" applyBorder="1"/>
    <xf numFmtId="0" fontId="5" fillId="15" borderId="13" xfId="0" applyFont="1" applyFill="1" applyBorder="1"/>
    <xf numFmtId="0" fontId="4" fillId="15" borderId="14" xfId="0" applyFont="1" applyFill="1" applyBorder="1" applyAlignment="1">
      <alignment horizontal="center"/>
    </xf>
    <xf numFmtId="0" fontId="9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9A9830"/>
      <color rgb="FFC3C341"/>
      <color rgb="FF6A75E0"/>
      <color rgb="FFC1C8E5"/>
      <color rgb="FF2A14AC"/>
      <color rgb="FF2A08B8"/>
      <color rgb="FFC4E4E8"/>
      <color rgb="FF009999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llestuinhout.nl/openbare-speeltoestellen-nl/hangmat-hammock/" TargetMode="External"/><Relationship Id="rId2" Type="http://schemas.openxmlformats.org/officeDocument/2006/relationships/hyperlink" Target="https://www.florisbomen.nl/" TargetMode="External"/><Relationship Id="rId1" Type="http://schemas.openxmlformats.org/officeDocument/2006/relationships/hyperlink" Target="https://www.devrolijkenoot.n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robiniahout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8"/>
  <sheetViews>
    <sheetView tabSelected="1" topLeftCell="A55" workbookViewId="0">
      <selection activeCell="H65" sqref="H65"/>
    </sheetView>
  </sheetViews>
  <sheetFormatPr defaultRowHeight="14.4" x14ac:dyDescent="0.3"/>
  <cols>
    <col min="1" max="1" width="104" customWidth="1"/>
    <col min="2" max="4" width="15.6640625" customWidth="1"/>
  </cols>
  <sheetData>
    <row r="1" spans="1:4" ht="24.6" x14ac:dyDescent="0.4">
      <c r="A1" s="3" t="s">
        <v>0</v>
      </c>
      <c r="B1" s="1"/>
      <c r="C1" s="2"/>
      <c r="D1" s="2"/>
    </row>
    <row r="3" spans="1:4" ht="15.6" x14ac:dyDescent="0.3">
      <c r="A3" s="48" t="s">
        <v>1</v>
      </c>
    </row>
    <row r="4" spans="1:4" ht="15" thickBot="1" x14ac:dyDescent="0.35"/>
    <row r="5" spans="1:4" ht="15.6" x14ac:dyDescent="0.3">
      <c r="A5" s="4" t="s">
        <v>2</v>
      </c>
      <c r="B5" s="5" t="s">
        <v>3</v>
      </c>
      <c r="C5" s="5" t="s">
        <v>4</v>
      </c>
      <c r="D5" s="6" t="s">
        <v>5</v>
      </c>
    </row>
    <row r="6" spans="1:4" ht="15.6" x14ac:dyDescent="0.3">
      <c r="A6" s="7"/>
      <c r="B6" s="8"/>
      <c r="C6" s="8"/>
      <c r="D6" s="9"/>
    </row>
    <row r="7" spans="1:4" ht="15.6" x14ac:dyDescent="0.3">
      <c r="A7" s="10" t="s">
        <v>17</v>
      </c>
      <c r="B7" s="11"/>
      <c r="C7" s="11"/>
      <c r="D7" s="12"/>
    </row>
    <row r="8" spans="1:4" ht="15.6" x14ac:dyDescent="0.3">
      <c r="A8" s="7"/>
      <c r="B8" s="11"/>
      <c r="C8" s="11"/>
      <c r="D8" s="12"/>
    </row>
    <row r="9" spans="1:4" ht="15.6" x14ac:dyDescent="0.3">
      <c r="A9" s="13" t="s">
        <v>14</v>
      </c>
      <c r="B9" s="11"/>
      <c r="C9" s="11"/>
      <c r="D9" s="12"/>
    </row>
    <row r="10" spans="1:4" ht="15.6" x14ac:dyDescent="0.3">
      <c r="A10" s="7"/>
      <c r="B10" s="11"/>
      <c r="C10" s="11"/>
      <c r="D10" s="12"/>
    </row>
    <row r="11" spans="1:4" ht="15.6" x14ac:dyDescent="0.3">
      <c r="A11" s="14" t="s">
        <v>7</v>
      </c>
      <c r="B11" s="11"/>
      <c r="C11" s="11"/>
      <c r="D11" s="12"/>
    </row>
    <row r="12" spans="1:4" ht="15.6" x14ac:dyDescent="0.3">
      <c r="A12" s="14" t="s">
        <v>16</v>
      </c>
      <c r="B12" s="11"/>
      <c r="C12" s="11"/>
      <c r="D12" s="12"/>
    </row>
    <row r="13" spans="1:4" ht="15.6" x14ac:dyDescent="0.3">
      <c r="A13" s="7"/>
      <c r="B13" s="11"/>
      <c r="C13" s="11"/>
      <c r="D13" s="12"/>
    </row>
    <row r="14" spans="1:4" ht="15.6" x14ac:dyDescent="0.3">
      <c r="A14" s="15" t="s">
        <v>8</v>
      </c>
      <c r="B14" s="16">
        <v>2</v>
      </c>
      <c r="C14" s="16">
        <v>50</v>
      </c>
      <c r="D14" s="17">
        <f>B14*C14</f>
        <v>100</v>
      </c>
    </row>
    <row r="15" spans="1:4" ht="15.6" x14ac:dyDescent="0.3">
      <c r="A15" s="15" t="s">
        <v>9</v>
      </c>
      <c r="B15" s="16">
        <v>2</v>
      </c>
      <c r="C15" s="16">
        <v>50</v>
      </c>
      <c r="D15" s="17">
        <f t="shared" ref="D15:D19" si="0">B15*C15</f>
        <v>100</v>
      </c>
    </row>
    <row r="16" spans="1:4" ht="15.6" x14ac:dyDescent="0.3">
      <c r="A16" s="15" t="s">
        <v>10</v>
      </c>
      <c r="B16" s="16">
        <v>2</v>
      </c>
      <c r="C16" s="16">
        <v>50</v>
      </c>
      <c r="D16" s="17">
        <f t="shared" si="0"/>
        <v>100</v>
      </c>
    </row>
    <row r="17" spans="1:4" ht="15.6" x14ac:dyDescent="0.3">
      <c r="A17" s="15" t="s">
        <v>11</v>
      </c>
      <c r="B17" s="16">
        <v>2</v>
      </c>
      <c r="C17" s="16">
        <v>50</v>
      </c>
      <c r="D17" s="17">
        <f t="shared" si="0"/>
        <v>100</v>
      </c>
    </row>
    <row r="18" spans="1:4" ht="15.6" x14ac:dyDescent="0.3">
      <c r="A18" s="15" t="s">
        <v>12</v>
      </c>
      <c r="B18" s="16">
        <v>2</v>
      </c>
      <c r="C18" s="16">
        <v>50</v>
      </c>
      <c r="D18" s="17">
        <f t="shared" si="0"/>
        <v>100</v>
      </c>
    </row>
    <row r="19" spans="1:4" ht="15.6" x14ac:dyDescent="0.3">
      <c r="A19" s="15" t="s">
        <v>13</v>
      </c>
      <c r="B19" s="16">
        <v>1</v>
      </c>
      <c r="C19" s="16">
        <v>150</v>
      </c>
      <c r="D19" s="17">
        <f t="shared" si="0"/>
        <v>150</v>
      </c>
    </row>
    <row r="20" spans="1:4" ht="15.6" x14ac:dyDescent="0.3">
      <c r="A20" s="7"/>
      <c r="B20" s="11"/>
      <c r="C20" s="11"/>
      <c r="D20" s="12"/>
    </row>
    <row r="21" spans="1:4" ht="15.6" x14ac:dyDescent="0.3">
      <c r="A21" s="13" t="s">
        <v>15</v>
      </c>
      <c r="B21" s="11"/>
      <c r="C21" s="11"/>
      <c r="D21" s="12"/>
    </row>
    <row r="22" spans="1:4" ht="15.6" x14ac:dyDescent="0.3">
      <c r="A22" s="7"/>
      <c r="B22" s="11"/>
      <c r="C22" s="11"/>
      <c r="D22" s="12"/>
    </row>
    <row r="23" spans="1:4" ht="15.6" x14ac:dyDescent="0.3">
      <c r="A23" s="15" t="s">
        <v>18</v>
      </c>
      <c r="B23" s="16">
        <v>6</v>
      </c>
      <c r="C23" s="16">
        <v>15</v>
      </c>
      <c r="D23" s="17">
        <f>B23*C23</f>
        <v>90</v>
      </c>
    </row>
    <row r="24" spans="1:4" ht="15.6" x14ac:dyDescent="0.3">
      <c r="A24" s="15" t="s">
        <v>19</v>
      </c>
      <c r="B24" s="16">
        <v>6</v>
      </c>
      <c r="C24" s="16">
        <v>15</v>
      </c>
      <c r="D24" s="17">
        <f t="shared" ref="D24:D28" si="1">B24*C24</f>
        <v>90</v>
      </c>
    </row>
    <row r="25" spans="1:4" ht="15.6" x14ac:dyDescent="0.3">
      <c r="A25" s="15" t="s">
        <v>20</v>
      </c>
      <c r="B25" s="16">
        <v>2</v>
      </c>
      <c r="C25" s="16">
        <v>20</v>
      </c>
      <c r="D25" s="17">
        <f t="shared" si="1"/>
        <v>40</v>
      </c>
    </row>
    <row r="26" spans="1:4" ht="15.6" x14ac:dyDescent="0.3">
      <c r="A26" s="15" t="s">
        <v>21</v>
      </c>
      <c r="B26" s="16">
        <v>6</v>
      </c>
      <c r="C26" s="16">
        <v>10</v>
      </c>
      <c r="D26" s="17">
        <f t="shared" si="1"/>
        <v>60</v>
      </c>
    </row>
    <row r="27" spans="1:4" ht="15.6" x14ac:dyDescent="0.3">
      <c r="A27" s="15" t="s">
        <v>22</v>
      </c>
      <c r="B27" s="16">
        <v>6</v>
      </c>
      <c r="C27" s="16">
        <v>20</v>
      </c>
      <c r="D27" s="17">
        <f t="shared" si="1"/>
        <v>120</v>
      </c>
    </row>
    <row r="28" spans="1:4" ht="15.6" x14ac:dyDescent="0.3">
      <c r="A28" s="15" t="s">
        <v>51</v>
      </c>
      <c r="B28" s="16">
        <v>12</v>
      </c>
      <c r="C28" s="16">
        <v>40</v>
      </c>
      <c r="D28" s="17">
        <f t="shared" si="1"/>
        <v>480</v>
      </c>
    </row>
    <row r="29" spans="1:4" ht="15.6" x14ac:dyDescent="0.3">
      <c r="A29" s="7"/>
      <c r="B29" s="11"/>
      <c r="C29" s="11"/>
      <c r="D29" s="12"/>
    </row>
    <row r="30" spans="1:4" ht="15.6" x14ac:dyDescent="0.3">
      <c r="A30" s="13" t="s">
        <v>59</v>
      </c>
      <c r="B30" s="11"/>
      <c r="C30" s="11"/>
      <c r="D30" s="12"/>
    </row>
    <row r="31" spans="1:4" ht="15.6" x14ac:dyDescent="0.3">
      <c r="A31" s="7"/>
      <c r="B31" s="11"/>
      <c r="C31" s="11"/>
      <c r="D31" s="12"/>
    </row>
    <row r="32" spans="1:4" ht="15.6" x14ac:dyDescent="0.3">
      <c r="A32" s="15" t="s">
        <v>33</v>
      </c>
      <c r="B32" s="16">
        <v>1</v>
      </c>
      <c r="C32" s="16">
        <v>50</v>
      </c>
      <c r="D32" s="17">
        <f>B32*C32</f>
        <v>50</v>
      </c>
    </row>
    <row r="33" spans="1:4" ht="15.6" x14ac:dyDescent="0.3">
      <c r="A33" s="15" t="s">
        <v>53</v>
      </c>
      <c r="B33" s="16">
        <v>10</v>
      </c>
      <c r="C33" s="16">
        <v>20</v>
      </c>
      <c r="D33" s="17">
        <f>B33*C33</f>
        <v>200</v>
      </c>
    </row>
    <row r="34" spans="1:4" ht="15.6" x14ac:dyDescent="0.3">
      <c r="A34" s="15" t="s">
        <v>64</v>
      </c>
      <c r="B34" s="16">
        <v>2</v>
      </c>
      <c r="C34" s="16">
        <v>72.95</v>
      </c>
      <c r="D34" s="17">
        <f>B34*C34</f>
        <v>145.9</v>
      </c>
    </row>
    <row r="35" spans="1:4" ht="15.6" x14ac:dyDescent="0.3">
      <c r="A35" s="7"/>
      <c r="B35" s="11"/>
      <c r="C35" s="11"/>
      <c r="D35" s="12"/>
    </row>
    <row r="36" spans="1:4" ht="15.6" x14ac:dyDescent="0.3">
      <c r="A36" s="13" t="s">
        <v>6</v>
      </c>
      <c r="B36" s="11"/>
      <c r="C36" s="11"/>
      <c r="D36" s="12"/>
    </row>
    <row r="37" spans="1:4" ht="15.6" x14ac:dyDescent="0.3">
      <c r="A37" s="7"/>
      <c r="B37" s="11"/>
      <c r="C37" s="11"/>
      <c r="D37" s="12"/>
    </row>
    <row r="38" spans="1:4" ht="15.6" x14ac:dyDescent="0.3">
      <c r="A38" s="15" t="s">
        <v>61</v>
      </c>
      <c r="B38" s="16">
        <v>11</v>
      </c>
      <c r="C38" s="16">
        <v>17</v>
      </c>
      <c r="D38" s="17">
        <f>B38*C38</f>
        <v>187</v>
      </c>
    </row>
    <row r="39" spans="1:4" ht="15.6" x14ac:dyDescent="0.3">
      <c r="A39" s="15" t="s">
        <v>60</v>
      </c>
      <c r="B39" s="16">
        <v>11</v>
      </c>
      <c r="C39" s="16">
        <v>3</v>
      </c>
      <c r="D39" s="17">
        <f t="shared" ref="D39:D45" si="2">B39*C39</f>
        <v>33</v>
      </c>
    </row>
    <row r="40" spans="1:4" ht="15.6" x14ac:dyDescent="0.3">
      <c r="A40" s="15" t="s">
        <v>62</v>
      </c>
      <c r="B40" s="16">
        <v>20</v>
      </c>
      <c r="C40" s="16">
        <v>75</v>
      </c>
      <c r="D40" s="17">
        <f t="shared" si="2"/>
        <v>1500</v>
      </c>
    </row>
    <row r="41" spans="1:4" ht="15.6" x14ac:dyDescent="0.3">
      <c r="A41" s="15" t="s">
        <v>50</v>
      </c>
      <c r="B41" s="16">
        <v>11</v>
      </c>
      <c r="C41" s="16">
        <v>50</v>
      </c>
      <c r="D41" s="17">
        <f t="shared" si="2"/>
        <v>550</v>
      </c>
    </row>
    <row r="42" spans="1:4" ht="15.6" x14ac:dyDescent="0.3">
      <c r="A42" s="15" t="s">
        <v>52</v>
      </c>
      <c r="B42" s="16">
        <v>60</v>
      </c>
      <c r="C42" s="16">
        <v>6.25</v>
      </c>
      <c r="D42" s="17">
        <f t="shared" si="2"/>
        <v>375</v>
      </c>
    </row>
    <row r="43" spans="1:4" ht="15.6" x14ac:dyDescent="0.3">
      <c r="A43" s="15" t="s">
        <v>34</v>
      </c>
      <c r="B43" s="16">
        <v>10</v>
      </c>
      <c r="C43" s="16">
        <v>50</v>
      </c>
      <c r="D43" s="17">
        <f t="shared" si="2"/>
        <v>500</v>
      </c>
    </row>
    <row r="44" spans="1:4" ht="15.6" x14ac:dyDescent="0.3">
      <c r="A44" s="15" t="s">
        <v>63</v>
      </c>
      <c r="B44" s="16">
        <v>2</v>
      </c>
      <c r="C44" s="16">
        <v>70</v>
      </c>
      <c r="D44" s="17">
        <f t="shared" ref="D44" si="3">B44*C44</f>
        <v>140</v>
      </c>
    </row>
    <row r="45" spans="1:4" ht="15.6" x14ac:dyDescent="0.3">
      <c r="A45" s="15" t="s">
        <v>57</v>
      </c>
      <c r="B45" s="16">
        <v>1</v>
      </c>
      <c r="C45" s="16">
        <v>700</v>
      </c>
      <c r="D45" s="17">
        <f t="shared" si="2"/>
        <v>700</v>
      </c>
    </row>
    <row r="46" spans="1:4" ht="15.6" x14ac:dyDescent="0.3">
      <c r="A46" s="7"/>
      <c r="B46" s="11"/>
      <c r="C46" s="11"/>
      <c r="D46" s="12"/>
    </row>
    <row r="47" spans="1:4" ht="16.2" thickBot="1" x14ac:dyDescent="0.35">
      <c r="A47" s="18" t="s">
        <v>23</v>
      </c>
      <c r="B47" s="19"/>
      <c r="C47" s="19"/>
      <c r="D47" s="20">
        <f>SUM(D14:D46)</f>
        <v>5910.9</v>
      </c>
    </row>
    <row r="48" spans="1:4" ht="15.6" x14ac:dyDescent="0.3">
      <c r="A48" s="21"/>
      <c r="B48" s="21"/>
      <c r="C48" s="21"/>
      <c r="D48" s="21"/>
    </row>
    <row r="49" spans="1:4" ht="16.2" thickBot="1" x14ac:dyDescent="0.35">
      <c r="A49" s="21"/>
      <c r="B49" s="21"/>
      <c r="C49" s="21"/>
      <c r="D49" s="21"/>
    </row>
    <row r="50" spans="1:4" ht="15.6" x14ac:dyDescent="0.3">
      <c r="A50" s="4" t="s">
        <v>2</v>
      </c>
      <c r="B50" s="5" t="s">
        <v>3</v>
      </c>
      <c r="C50" s="5" t="s">
        <v>4</v>
      </c>
      <c r="D50" s="6" t="s">
        <v>5</v>
      </c>
    </row>
    <row r="51" spans="1:4" ht="15.6" x14ac:dyDescent="0.3">
      <c r="A51" s="7"/>
      <c r="B51" s="8"/>
      <c r="C51" s="8"/>
      <c r="D51" s="9"/>
    </row>
    <row r="52" spans="1:4" ht="15.6" x14ac:dyDescent="0.3">
      <c r="A52" s="22" t="s">
        <v>44</v>
      </c>
      <c r="B52" s="8"/>
      <c r="C52" s="8"/>
      <c r="D52" s="9"/>
    </row>
    <row r="53" spans="1:4" ht="15.6" x14ac:dyDescent="0.3">
      <c r="A53" s="7"/>
      <c r="B53" s="8"/>
      <c r="C53" s="8"/>
      <c r="D53" s="9"/>
    </row>
    <row r="54" spans="1:4" ht="15.6" x14ac:dyDescent="0.3">
      <c r="A54" s="23" t="s">
        <v>58</v>
      </c>
      <c r="B54" s="8"/>
      <c r="C54" s="8"/>
      <c r="D54" s="9"/>
    </row>
    <row r="55" spans="1:4" ht="16.2" thickBot="1" x14ac:dyDescent="0.35">
      <c r="A55" s="7"/>
      <c r="B55" s="8"/>
      <c r="C55" s="8"/>
      <c r="D55" s="9"/>
    </row>
    <row r="56" spans="1:4" ht="15.6" x14ac:dyDescent="0.3">
      <c r="A56" s="24" t="s">
        <v>29</v>
      </c>
      <c r="B56" s="25"/>
      <c r="C56" s="25"/>
      <c r="D56" s="26"/>
    </row>
    <row r="57" spans="1:4" ht="15.6" x14ac:dyDescent="0.3">
      <c r="A57" s="7"/>
      <c r="B57" s="11"/>
      <c r="C57" s="11"/>
      <c r="D57" s="12"/>
    </row>
    <row r="58" spans="1:4" ht="15.6" x14ac:dyDescent="0.3">
      <c r="A58" s="14" t="s">
        <v>31</v>
      </c>
      <c r="B58" s="11"/>
      <c r="C58" s="11"/>
      <c r="D58" s="12"/>
    </row>
    <row r="59" spans="1:4" ht="15.6" x14ac:dyDescent="0.3">
      <c r="A59" s="7"/>
      <c r="B59" s="11"/>
      <c r="C59" s="11"/>
      <c r="D59" s="12"/>
    </row>
    <row r="60" spans="1:4" ht="15.6" x14ac:dyDescent="0.3">
      <c r="A60" s="15" t="s">
        <v>55</v>
      </c>
      <c r="B60" s="16">
        <v>26</v>
      </c>
      <c r="C60" s="16">
        <v>106.35</v>
      </c>
      <c r="D60" s="17">
        <f t="shared" ref="D60:D62" si="4">B60*C60</f>
        <v>2765.1</v>
      </c>
    </row>
    <row r="61" spans="1:4" ht="15.6" x14ac:dyDescent="0.3">
      <c r="A61" s="15" t="s">
        <v>56</v>
      </c>
      <c r="B61" s="16">
        <v>38</v>
      </c>
      <c r="C61" s="16">
        <v>15</v>
      </c>
      <c r="D61" s="17">
        <f t="shared" si="4"/>
        <v>570</v>
      </c>
    </row>
    <row r="62" spans="1:4" ht="15.6" x14ac:dyDescent="0.3">
      <c r="A62" s="15" t="s">
        <v>28</v>
      </c>
      <c r="B62" s="16">
        <v>1</v>
      </c>
      <c r="C62" s="16">
        <v>150</v>
      </c>
      <c r="D62" s="17">
        <f t="shared" si="4"/>
        <v>150</v>
      </c>
    </row>
    <row r="63" spans="1:4" ht="15.6" x14ac:dyDescent="0.3">
      <c r="A63" s="7"/>
      <c r="B63" s="11"/>
      <c r="C63" s="11"/>
      <c r="D63" s="12"/>
    </row>
    <row r="64" spans="1:4" ht="16.2" thickBot="1" x14ac:dyDescent="0.35">
      <c r="A64" s="27" t="s">
        <v>30</v>
      </c>
      <c r="B64" s="28"/>
      <c r="C64" s="28"/>
      <c r="D64" s="29">
        <f>SUM(D60:D63)</f>
        <v>3485.1</v>
      </c>
    </row>
    <row r="65" spans="1:4" ht="15.6" x14ac:dyDescent="0.3">
      <c r="A65" s="7"/>
      <c r="B65" s="11"/>
      <c r="C65" s="11"/>
      <c r="D65" s="11"/>
    </row>
    <row r="66" spans="1:4" ht="15.6" x14ac:dyDescent="0.3">
      <c r="A66" s="7"/>
      <c r="B66" s="11"/>
      <c r="C66" s="11"/>
      <c r="D66" s="11"/>
    </row>
    <row r="67" spans="1:4" ht="15.6" x14ac:dyDescent="0.3">
      <c r="A67" s="8"/>
      <c r="B67" s="11"/>
      <c r="C67" s="11"/>
      <c r="D67" s="11"/>
    </row>
    <row r="68" spans="1:4" ht="16.2" thickBot="1" x14ac:dyDescent="0.35">
      <c r="A68" s="21"/>
      <c r="B68" s="21"/>
      <c r="C68" s="21"/>
      <c r="D68" s="21"/>
    </row>
    <row r="69" spans="1:4" ht="15.6" x14ac:dyDescent="0.3">
      <c r="A69" s="4" t="s">
        <v>2</v>
      </c>
      <c r="B69" s="5" t="s">
        <v>3</v>
      </c>
      <c r="C69" s="5" t="s">
        <v>4</v>
      </c>
      <c r="D69" s="6" t="s">
        <v>5</v>
      </c>
    </row>
    <row r="70" spans="1:4" ht="15.6" x14ac:dyDescent="0.3">
      <c r="A70" s="7"/>
      <c r="B70" s="8"/>
      <c r="C70" s="8"/>
      <c r="D70" s="9"/>
    </row>
    <row r="71" spans="1:4" ht="15.6" x14ac:dyDescent="0.3">
      <c r="A71" s="30" t="s">
        <v>47</v>
      </c>
      <c r="B71" s="11"/>
      <c r="C71" s="11"/>
      <c r="D71" s="12"/>
    </row>
    <row r="72" spans="1:4" ht="15.6" x14ac:dyDescent="0.3">
      <c r="A72" s="7"/>
      <c r="B72" s="11"/>
      <c r="C72" s="11"/>
      <c r="D72" s="12"/>
    </row>
    <row r="73" spans="1:4" ht="15.6" x14ac:dyDescent="0.3">
      <c r="A73" s="15" t="s">
        <v>41</v>
      </c>
      <c r="B73" s="16">
        <v>16</v>
      </c>
      <c r="C73" s="16">
        <v>45</v>
      </c>
      <c r="D73" s="17">
        <f>B73*C73</f>
        <v>720</v>
      </c>
    </row>
    <row r="74" spans="1:4" ht="15.6" x14ac:dyDescent="0.3">
      <c r="A74" s="15" t="s">
        <v>42</v>
      </c>
      <c r="B74" s="16">
        <v>16</v>
      </c>
      <c r="C74" s="16">
        <v>45</v>
      </c>
      <c r="D74" s="17">
        <f t="shared" ref="D74:D76" si="5">B74*C74</f>
        <v>720</v>
      </c>
    </row>
    <row r="75" spans="1:4" ht="15.6" x14ac:dyDescent="0.3">
      <c r="A75" s="15" t="s">
        <v>43</v>
      </c>
      <c r="B75" s="16">
        <v>10</v>
      </c>
      <c r="C75" s="16">
        <v>36.14</v>
      </c>
      <c r="D75" s="17">
        <f t="shared" ref="D75" si="6">B75*C75</f>
        <v>361.4</v>
      </c>
    </row>
    <row r="76" spans="1:4" ht="15.6" x14ac:dyDescent="0.3">
      <c r="A76" s="15" t="s">
        <v>49</v>
      </c>
      <c r="B76" s="16">
        <v>1</v>
      </c>
      <c r="C76" s="16">
        <v>100</v>
      </c>
      <c r="D76" s="17">
        <f t="shared" si="5"/>
        <v>100</v>
      </c>
    </row>
    <row r="77" spans="1:4" ht="15.6" x14ac:dyDescent="0.3">
      <c r="A77" s="31" t="s">
        <v>39</v>
      </c>
      <c r="B77" s="32">
        <v>4</v>
      </c>
      <c r="C77" s="16"/>
      <c r="D77" s="17"/>
    </row>
    <row r="78" spans="1:4" ht="15.6" x14ac:dyDescent="0.3">
      <c r="A78" s="7"/>
      <c r="B78" s="11"/>
      <c r="C78" s="11"/>
      <c r="D78" s="12"/>
    </row>
    <row r="79" spans="1:4" ht="16.2" thickBot="1" x14ac:dyDescent="0.35">
      <c r="A79" s="33" t="s">
        <v>37</v>
      </c>
      <c r="B79" s="34"/>
      <c r="C79" s="34"/>
      <c r="D79" s="35">
        <f>SUM(D73:D78)</f>
        <v>1901.4</v>
      </c>
    </row>
    <row r="80" spans="1:4" ht="15.6" x14ac:dyDescent="0.3">
      <c r="A80" s="21"/>
      <c r="B80" s="36"/>
      <c r="C80" s="36"/>
      <c r="D80" s="36"/>
    </row>
    <row r="81" spans="1:4" ht="16.2" thickBot="1" x14ac:dyDescent="0.35">
      <c r="A81" s="21"/>
      <c r="B81" s="36"/>
      <c r="C81" s="36"/>
      <c r="D81" s="36"/>
    </row>
    <row r="82" spans="1:4" ht="15.6" x14ac:dyDescent="0.3">
      <c r="A82" s="4" t="s">
        <v>2</v>
      </c>
      <c r="B82" s="5" t="s">
        <v>3</v>
      </c>
      <c r="C82" s="5" t="s">
        <v>4</v>
      </c>
      <c r="D82" s="6" t="s">
        <v>5</v>
      </c>
    </row>
    <row r="83" spans="1:4" ht="15.6" x14ac:dyDescent="0.3">
      <c r="A83" s="7"/>
      <c r="B83" s="11"/>
      <c r="C83" s="11"/>
      <c r="D83" s="12"/>
    </row>
    <row r="84" spans="1:4" ht="15.6" x14ac:dyDescent="0.3">
      <c r="A84" s="37" t="s">
        <v>24</v>
      </c>
      <c r="B84" s="11"/>
      <c r="C84" s="11"/>
      <c r="D84" s="12"/>
    </row>
    <row r="85" spans="1:4" ht="15.6" x14ac:dyDescent="0.3">
      <c r="A85" s="7"/>
      <c r="B85" s="11"/>
      <c r="C85" s="11"/>
      <c r="D85" s="12"/>
    </row>
    <row r="86" spans="1:4" ht="15.6" x14ac:dyDescent="0.3">
      <c r="A86" s="14" t="s">
        <v>27</v>
      </c>
      <c r="B86" s="11"/>
      <c r="C86" s="11"/>
      <c r="D86" s="12"/>
    </row>
    <row r="87" spans="1:4" ht="15.6" x14ac:dyDescent="0.3">
      <c r="A87" s="7"/>
      <c r="B87" s="11"/>
      <c r="C87" s="11"/>
      <c r="D87" s="12"/>
    </row>
    <row r="88" spans="1:4" ht="15.6" x14ac:dyDescent="0.3">
      <c r="A88" s="15" t="s">
        <v>48</v>
      </c>
      <c r="B88" s="16">
        <v>3</v>
      </c>
      <c r="C88" s="16">
        <v>1252</v>
      </c>
      <c r="D88" s="17">
        <f>B88*C88</f>
        <v>3756</v>
      </c>
    </row>
    <row r="89" spans="1:4" ht="15.6" x14ac:dyDescent="0.3">
      <c r="A89" s="15" t="s">
        <v>40</v>
      </c>
      <c r="B89" s="16">
        <v>8</v>
      </c>
      <c r="C89" s="16">
        <v>40</v>
      </c>
      <c r="D89" s="17">
        <f>B89*C89</f>
        <v>320</v>
      </c>
    </row>
    <row r="90" spans="1:4" ht="15.6" x14ac:dyDescent="0.3">
      <c r="A90" s="15" t="s">
        <v>45</v>
      </c>
      <c r="B90" s="16">
        <v>3</v>
      </c>
      <c r="C90" s="16">
        <v>50</v>
      </c>
      <c r="D90" s="17">
        <f>B90*C90</f>
        <v>150</v>
      </c>
    </row>
    <row r="91" spans="1:4" ht="15.6" x14ac:dyDescent="0.3">
      <c r="A91" s="7"/>
      <c r="B91" s="11"/>
      <c r="C91" s="11"/>
      <c r="D91" s="12"/>
    </row>
    <row r="92" spans="1:4" ht="16.2" thickBot="1" x14ac:dyDescent="0.35">
      <c r="A92" s="38" t="s">
        <v>38</v>
      </c>
      <c r="B92" s="39"/>
      <c r="C92" s="39"/>
      <c r="D92" s="40">
        <f>SUM(D84:D91)</f>
        <v>4226</v>
      </c>
    </row>
    <row r="93" spans="1:4" ht="15.6" x14ac:dyDescent="0.3">
      <c r="A93" s="21"/>
      <c r="B93" s="36"/>
      <c r="C93" s="36"/>
      <c r="D93" s="36"/>
    </row>
    <row r="94" spans="1:4" ht="16.2" thickBot="1" x14ac:dyDescent="0.35">
      <c r="A94" s="21"/>
      <c r="B94" s="36"/>
      <c r="C94" s="36"/>
      <c r="D94" s="36"/>
    </row>
    <row r="95" spans="1:4" ht="15.6" x14ac:dyDescent="0.3">
      <c r="A95" s="4" t="s">
        <v>2</v>
      </c>
      <c r="B95" s="5" t="s">
        <v>3</v>
      </c>
      <c r="C95" s="5" t="s">
        <v>4</v>
      </c>
      <c r="D95" s="6" t="s">
        <v>5</v>
      </c>
    </row>
    <row r="96" spans="1:4" ht="15.6" x14ac:dyDescent="0.3">
      <c r="A96" s="7"/>
      <c r="B96" s="11"/>
      <c r="C96" s="11"/>
      <c r="D96" s="12"/>
    </row>
    <row r="97" spans="1:4" ht="15.6" x14ac:dyDescent="0.3">
      <c r="A97" s="41" t="s">
        <v>25</v>
      </c>
      <c r="B97" s="11"/>
      <c r="C97" s="11"/>
      <c r="D97" s="12"/>
    </row>
    <row r="98" spans="1:4" ht="15.6" x14ac:dyDescent="0.3">
      <c r="A98" s="7"/>
      <c r="B98" s="11"/>
      <c r="C98" s="11"/>
      <c r="D98" s="12"/>
    </row>
    <row r="99" spans="1:4" ht="15.6" x14ac:dyDescent="0.3">
      <c r="A99" s="15" t="s">
        <v>26</v>
      </c>
      <c r="B99" s="16">
        <v>1</v>
      </c>
      <c r="C99" s="16">
        <v>3500</v>
      </c>
      <c r="D99" s="17">
        <f>B99*C99</f>
        <v>3500</v>
      </c>
    </row>
    <row r="100" spans="1:4" ht="15.6" x14ac:dyDescent="0.3">
      <c r="A100" s="15" t="s">
        <v>32</v>
      </c>
      <c r="B100" s="16">
        <v>1</v>
      </c>
      <c r="C100" s="16">
        <v>500</v>
      </c>
      <c r="D100" s="17">
        <f t="shared" ref="D100:D103" si="7">B100*C100</f>
        <v>500</v>
      </c>
    </row>
    <row r="101" spans="1:4" ht="15.6" x14ac:dyDescent="0.3">
      <c r="A101" s="15" t="s">
        <v>35</v>
      </c>
      <c r="B101" s="16">
        <v>4</v>
      </c>
      <c r="C101" s="16">
        <v>65.95</v>
      </c>
      <c r="D101" s="17">
        <f t="shared" si="7"/>
        <v>263.8</v>
      </c>
    </row>
    <row r="102" spans="1:4" ht="15.6" x14ac:dyDescent="0.3">
      <c r="A102" s="15" t="s">
        <v>54</v>
      </c>
      <c r="B102" s="16">
        <v>3</v>
      </c>
      <c r="C102" s="16">
        <v>47.95</v>
      </c>
      <c r="D102" s="17">
        <f t="shared" si="7"/>
        <v>143.85000000000002</v>
      </c>
    </row>
    <row r="103" spans="1:4" ht="15.6" x14ac:dyDescent="0.3">
      <c r="A103" s="15" t="s">
        <v>46</v>
      </c>
      <c r="B103" s="16">
        <v>3</v>
      </c>
      <c r="C103" s="16">
        <v>27.95</v>
      </c>
      <c r="D103" s="17">
        <f t="shared" si="7"/>
        <v>83.85</v>
      </c>
    </row>
    <row r="104" spans="1:4" ht="15.6" x14ac:dyDescent="0.3">
      <c r="A104" s="7"/>
      <c r="B104" s="11"/>
      <c r="C104" s="11"/>
      <c r="D104" s="12"/>
    </row>
    <row r="105" spans="1:4" ht="16.2" thickBot="1" x14ac:dyDescent="0.35">
      <c r="A105" s="42" t="s">
        <v>38</v>
      </c>
      <c r="B105" s="43"/>
      <c r="C105" s="43"/>
      <c r="D105" s="44">
        <f>SUM(D98:D104)</f>
        <v>4491.5000000000009</v>
      </c>
    </row>
    <row r="106" spans="1:4" ht="15.6" x14ac:dyDescent="0.3">
      <c r="A106" s="21"/>
      <c r="B106" s="36"/>
      <c r="C106" s="36"/>
      <c r="D106" s="36"/>
    </row>
    <row r="107" spans="1:4" ht="16.2" thickBot="1" x14ac:dyDescent="0.35">
      <c r="A107" s="21"/>
      <c r="B107" s="21"/>
      <c r="C107" s="21"/>
      <c r="D107" s="21"/>
    </row>
    <row r="108" spans="1:4" ht="16.2" thickBot="1" x14ac:dyDescent="0.35">
      <c r="A108" s="45" t="s">
        <v>36</v>
      </c>
      <c r="B108" s="46"/>
      <c r="C108" s="46"/>
      <c r="D108" s="47">
        <f>D47+D64+D79+D92+D105</f>
        <v>20014.900000000001</v>
      </c>
    </row>
  </sheetData>
  <hyperlinks>
    <hyperlink ref="A12" r:id="rId1" xr:uid="{00000000-0004-0000-0000-000000000000}"/>
    <hyperlink ref="A11" r:id="rId2" xr:uid="{00000000-0004-0000-0000-000001000000}"/>
    <hyperlink ref="A86" r:id="rId3" xr:uid="{00000000-0004-0000-0000-000002000000}"/>
    <hyperlink ref="A58" r:id="rId4" xr:uid="{00000000-0004-0000-0000-000004000000}"/>
  </hyperlinks>
  <pageMargins left="0.7" right="0.7" top="0.75" bottom="0.75" header="0.3" footer="0.3"/>
  <pageSetup paperSize="9" scale="5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Coster, Yves</dc:creator>
  <cp:lastModifiedBy>De Geest, Kirby</cp:lastModifiedBy>
  <cp:lastPrinted>2023-04-24T11:51:31Z</cp:lastPrinted>
  <dcterms:created xsi:type="dcterms:W3CDTF">2023-04-21T00:49:04Z</dcterms:created>
  <dcterms:modified xsi:type="dcterms:W3CDTF">2023-04-28T08:25:56Z</dcterms:modified>
</cp:coreProperties>
</file>